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D110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8" i="1"/>
</calcChain>
</file>

<file path=xl/sharedStrings.xml><?xml version="1.0" encoding="utf-8"?>
<sst xmlns="http://schemas.openxmlformats.org/spreadsheetml/2006/main" count="246" uniqueCount="129">
  <si>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</si>
  <si>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</si>
  <si>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</si>
  <si>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</si>
  <si>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</si>
  <si>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</si>
  <si>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</si>
  <si>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MARINA DRŽIĆA_x000D_
NALJEŠKOVIĆEVA 4_x000D_
10000 ZAGREB_x000D_
Tel: +385/1/ 6310154   Fax: +385/1/ 6310154_x000D_
OIB: 86073451624_x000D_
Mail: racunovodstvoosmarinadrzica@gmail.com_x000D_
IBAN: HR7223600001101462204</t>
  </si>
  <si>
    <t>Isplata Sredstava Za Razdoblje: 01.03.2024 Do 31.03.2024</t>
  </si>
  <si>
    <t>LOVRAK d.o.o.ZA OBRADU DRVA, TRG I USLUGE</t>
  </si>
  <si>
    <t>99737769487</t>
  </si>
  <si>
    <t>VRBOVEC</t>
  </si>
  <si>
    <t>USLUGE TEKUĆEG I INVESTICIJSKOG ODRŽAVANJA</t>
  </si>
  <si>
    <t>Ukupno:</t>
  </si>
  <si>
    <t xml:space="preserve">ISKRA-S" D.O.O. ZAGREB                                                                              </t>
  </si>
  <si>
    <t>98277219261</t>
  </si>
  <si>
    <t xml:space="preserve">ZAGREB        P-42                                </t>
  </si>
  <si>
    <t>MATERIJAL I DIJELOVI ZA TEKUĆE I INVESTICIJSKO ODRŽAVANJE</t>
  </si>
  <si>
    <t>SMIT COMMERCE d.o.o.</t>
  </si>
  <si>
    <t>95243482140</t>
  </si>
  <si>
    <t>STUPNIK -ZAGREB</t>
  </si>
  <si>
    <t>ZAGREBAČKA BANKA</t>
  </si>
  <si>
    <t>92963223473</t>
  </si>
  <si>
    <t>ZAGREB</t>
  </si>
  <si>
    <t>BANKARSKE USLUGE I USLUGE PLATNOG PROMETA</t>
  </si>
  <si>
    <t>METALO BOX</t>
  </si>
  <si>
    <t>91253344513</t>
  </si>
  <si>
    <t>ČAKOVEC</t>
  </si>
  <si>
    <t>HP-HRVATSKA POŠTA</t>
  </si>
  <si>
    <t>87311810356</t>
  </si>
  <si>
    <t>USLUGE TELEFONA, POŠTE I PRIJEVOZA</t>
  </si>
  <si>
    <t>Opti Print Adria d.o.o.</t>
  </si>
  <si>
    <t>86073451624</t>
  </si>
  <si>
    <t>ZAKUPNINE I NAJAMNINE</t>
  </si>
  <si>
    <t>FINA</t>
  </si>
  <si>
    <t>85821130368</t>
  </si>
  <si>
    <t>RAČUNALNE USLUGE</t>
  </si>
  <si>
    <t>ZAGREBAČKI HOLDING d.o.o.  GSKG</t>
  </si>
  <si>
    <t>85584865987</t>
  </si>
  <si>
    <t>KOMUNALNE USLUGE</t>
  </si>
  <si>
    <t>AGRODALM</t>
  </si>
  <si>
    <t>80649374262</t>
  </si>
  <si>
    <t>MATERIJAL I SIROVINE</t>
  </si>
  <si>
    <t>KRISTAL INŽENJERING</t>
  </si>
  <si>
    <t>79590516438</t>
  </si>
  <si>
    <t>ZAGREBAČKE PEKARNE KLARA D.D.</t>
  </si>
  <si>
    <t>76842508189</t>
  </si>
  <si>
    <t xml:space="preserve">ZAGREB                                          </t>
  </si>
  <si>
    <t>OPTIMUS LAB d.o.o.</t>
  </si>
  <si>
    <t>71981294715</t>
  </si>
  <si>
    <t>TELEMACH</t>
  </si>
  <si>
    <t>70133616033</t>
  </si>
  <si>
    <t>NAKLADA SLAP d.o.o.</t>
  </si>
  <si>
    <t>70108447975</t>
  </si>
  <si>
    <t>10450 JASTREBARSKO</t>
  </si>
  <si>
    <t>UREDSKI MATERIJAL I OSTALI MATERIJALNI RASHODI</t>
  </si>
  <si>
    <t>PARLOV USLUGE D.O.O.</t>
  </si>
  <si>
    <t>67278213836</t>
  </si>
  <si>
    <t>TIFLOTEHNA d.o.o.</t>
  </si>
  <si>
    <t>66233067989</t>
  </si>
  <si>
    <t>OSTALE USLUGE</t>
  </si>
  <si>
    <t>HEP OPSKRBA D.O.O.ZAGREB</t>
  </si>
  <si>
    <t>63073332379</t>
  </si>
  <si>
    <t>ENERGIJA</t>
  </si>
  <si>
    <t>MLINAR</t>
  </si>
  <si>
    <t>62296711978</t>
  </si>
  <si>
    <t>GRADSKI URED ZA OBNOVU, IZGRADNJU, PROSTORNO UREĐENJE, GRADITELJSTVO I KOMUNALNE POSLOVE</t>
  </si>
  <si>
    <t>61817894937</t>
  </si>
  <si>
    <t>PAN-PEK d.o.o.</t>
  </si>
  <si>
    <t>58203211592</t>
  </si>
  <si>
    <t xml:space="preserve">ZAGREB  </t>
  </si>
  <si>
    <t>SPAR  d.o.o.</t>
  </si>
  <si>
    <t>46108893754</t>
  </si>
  <si>
    <t>BONGO FOOD@DRINKS j.d.o.o.</t>
  </si>
  <si>
    <t>45548352889</t>
  </si>
  <si>
    <t>10000 Zagreb</t>
  </si>
  <si>
    <t>CREADISO d.o.o.</t>
  </si>
  <si>
    <t>44845612948</t>
  </si>
  <si>
    <t>CVJEĆARNICA MARTINA</t>
  </si>
  <si>
    <t>44696441183</t>
  </si>
  <si>
    <t>OSTALI NESPOMENUTI RASHODI POSLOVANJA</t>
  </si>
  <si>
    <t>VINDIJA</t>
  </si>
  <si>
    <t>44138062462</t>
  </si>
  <si>
    <t>VARAŽDIN</t>
  </si>
  <si>
    <t>GRADSKA LJEKARNA ZAGREB</t>
  </si>
  <si>
    <t>37268254106</t>
  </si>
  <si>
    <t>ALARM AUTOMATIKA</t>
  </si>
  <si>
    <t>30532290707</t>
  </si>
  <si>
    <t>RIJEKA</t>
  </si>
  <si>
    <t>A1 HRVATSKA d.o.o.</t>
  </si>
  <si>
    <t>29524210204</t>
  </si>
  <si>
    <t>E-SUSTAVI</t>
  </si>
  <si>
    <t>23773266371</t>
  </si>
  <si>
    <t>DECENTIA  d.o.o.</t>
  </si>
  <si>
    <t>18432842686</t>
  </si>
  <si>
    <t>HERMINA USLUGE DRUŠTVO S OGRANIČENOM ODGOR.ZA KNJIG.I TURIZAM</t>
  </si>
  <si>
    <t>1625358537422</t>
  </si>
  <si>
    <t>VUKOVAR</t>
  </si>
  <si>
    <t>STRUČNO USAVRŠAVANJE ZAPOSLENIKA</t>
  </si>
  <si>
    <t>AKD-ZAŠTITA d.o.o.</t>
  </si>
  <si>
    <t>09253797076</t>
  </si>
  <si>
    <t>LEDO plus d.o.o.</t>
  </si>
  <si>
    <t>07179054100</t>
  </si>
  <si>
    <t xml:space="preserve">ESK CROATIA ATEST                                                                                   </t>
  </si>
  <si>
    <t>06135698286</t>
  </si>
  <si>
    <t>TIN-PROIZVODNJA" D.O.O.</t>
  </si>
  <si>
    <t>03394514113</t>
  </si>
  <si>
    <t>ZAGREB        P-22</t>
  </si>
  <si>
    <t>TRGOVINE PANDA</t>
  </si>
  <si>
    <t>-</t>
  </si>
  <si>
    <t xml:space="preserve">ČISTOĆA" D.O.O. ZAGREB                                                                              </t>
  </si>
  <si>
    <t/>
  </si>
  <si>
    <t xml:space="preserve">ZAGREB                                            </t>
  </si>
  <si>
    <t xml:space="preserve">HEP - TOPLINARSTVO DOO                                                                              </t>
  </si>
  <si>
    <t>KONZUM</t>
  </si>
  <si>
    <t xml:space="preserve">PODRAVKA D.D. KOPRIVNICA                                                                            </t>
  </si>
  <si>
    <t xml:space="preserve">KOPRIVNICA       P-29                             </t>
  </si>
  <si>
    <t xml:space="preserve">TRA-MONT D.O.O. ZAGREB                                                                              </t>
  </si>
  <si>
    <t xml:space="preserve">VINĐIN" ZAGREB /DUVNJAK/                                                                            </t>
  </si>
  <si>
    <t xml:space="preserve">ZAGREB        P-31                                </t>
  </si>
  <si>
    <t>VODOOPSKRBA I ODVODNJA D.</t>
  </si>
  <si>
    <t>ZAGREB         P-8</t>
  </si>
  <si>
    <t>PLAĆE ZA REDOVAN RAD</t>
  </si>
  <si>
    <t>Nema Konta Na Odabranoj Razini</t>
  </si>
  <si>
    <t>SLUŽBENA PUTOVANJA</t>
  </si>
  <si>
    <t>NAKNADE ZA PRIJEVOZ, ZA RAD NA TERENU I ODVOJENI ŽIVOT</t>
  </si>
  <si>
    <t>INTELEKTUALNE I OSOBNE USLUGE</t>
  </si>
  <si>
    <t>PRIOSTOJBE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</si>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</sst>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570</v>
      </c>
      <c r="E7" s="10">
        <v>3232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570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</v>
      </c>
      <c r="E9" s="10">
        <v>3224</v>
      </c>
      <c r="F9" s="26" t="s">
        <v>17</v>
      </c>
    </row>
    <row r="10" spans="1:6" x14ac:dyDescent="0.25">
      <c r="A10" s="9"/>
      <c r="B10" s="14"/>
      <c r="C10" s="10"/>
      <c r="D10" s="18">
        <v>356.25</v>
      </c>
      <c r="E10" s="10">
        <v>3232</v>
      </c>
      <c r="F10" s="27" t="s">
        <v>12</v>
      </c>
    </row>
    <row r="11" spans="1:6" ht="27" customHeight="1" thickBot="1" x14ac:dyDescent="0.3">
      <c r="A11" s="21" t="s">
        <v>13</v>
      </c>
      <c r="B11" s="22"/>
      <c r="C11" s="23"/>
      <c r="D11" s="24">
        <f>SUM(D9:D10)</f>
        <v>406.25</v>
      </c>
      <c r="E11" s="23"/>
      <c r="F11" s="25"/>
    </row>
    <row r="12" spans="1:6" x14ac:dyDescent="0.25">
      <c r="A12" s="9" t="s">
        <v>18</v>
      </c>
      <c r="B12" s="14" t="s">
        <v>19</v>
      </c>
      <c r="C12" s="10" t="s">
        <v>20</v>
      </c>
      <c r="D12" s="18">
        <v>659.66</v>
      </c>
      <c r="E12" s="10">
        <v>3224</v>
      </c>
      <c r="F12" s="26" t="s">
        <v>17</v>
      </c>
    </row>
    <row r="13" spans="1:6" ht="27" customHeight="1" thickBot="1" x14ac:dyDescent="0.3">
      <c r="A13" s="21" t="s">
        <v>13</v>
      </c>
      <c r="B13" s="22"/>
      <c r="C13" s="23"/>
      <c r="D13" s="24">
        <f>SUM(D12:D12)</f>
        <v>659.66</v>
      </c>
      <c r="E13" s="23"/>
      <c r="F13" s="25"/>
    </row>
    <row r="14" spans="1:6" x14ac:dyDescent="0.25">
      <c r="A14" s="9" t="s">
        <v>21</v>
      </c>
      <c r="B14" s="14" t="s">
        <v>22</v>
      </c>
      <c r="C14" s="10" t="s">
        <v>23</v>
      </c>
      <c r="D14" s="18">
        <v>8.3000000000000007</v>
      </c>
      <c r="E14" s="10">
        <v>3431</v>
      </c>
      <c r="F14" s="26" t="s">
        <v>24</v>
      </c>
    </row>
    <row r="15" spans="1:6" ht="27" customHeight="1" thickBot="1" x14ac:dyDescent="0.3">
      <c r="A15" s="21" t="s">
        <v>13</v>
      </c>
      <c r="B15" s="22"/>
      <c r="C15" s="23"/>
      <c r="D15" s="24">
        <f>SUM(D14:D14)</f>
        <v>8.3000000000000007</v>
      </c>
      <c r="E15" s="23"/>
      <c r="F15" s="25"/>
    </row>
    <row r="16" spans="1:6" x14ac:dyDescent="0.25">
      <c r="A16" s="9" t="s">
        <v>25</v>
      </c>
      <c r="B16" s="14" t="s">
        <v>26</v>
      </c>
      <c r="C16" s="10" t="s">
        <v>27</v>
      </c>
      <c r="D16" s="18">
        <v>168.75</v>
      </c>
      <c r="E16" s="10">
        <v>3224</v>
      </c>
      <c r="F16" s="26" t="s">
        <v>17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168.75</v>
      </c>
      <c r="E17" s="23"/>
      <c r="F17" s="25"/>
    </row>
    <row r="18" spans="1:6" x14ac:dyDescent="0.25">
      <c r="A18" s="9" t="s">
        <v>28</v>
      </c>
      <c r="B18" s="14" t="s">
        <v>29</v>
      </c>
      <c r="C18" s="10" t="s">
        <v>23</v>
      </c>
      <c r="D18" s="18">
        <v>73.239999999999995</v>
      </c>
      <c r="E18" s="10">
        <v>3231</v>
      </c>
      <c r="F18" s="26" t="s">
        <v>30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73.239999999999995</v>
      </c>
      <c r="E19" s="23"/>
      <c r="F19" s="25"/>
    </row>
    <row r="20" spans="1:6" x14ac:dyDescent="0.25">
      <c r="A20" s="9" t="s">
        <v>31</v>
      </c>
      <c r="B20" s="14" t="s">
        <v>32</v>
      </c>
      <c r="C20" s="10" t="s">
        <v>23</v>
      </c>
      <c r="D20" s="18">
        <v>119.64</v>
      </c>
      <c r="E20" s="10">
        <v>3235</v>
      </c>
      <c r="F20" s="26" t="s">
        <v>33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119.64</v>
      </c>
      <c r="E21" s="23"/>
      <c r="F21" s="25"/>
    </row>
    <row r="22" spans="1:6" x14ac:dyDescent="0.25">
      <c r="A22" s="9" t="s">
        <v>34</v>
      </c>
      <c r="B22" s="14" t="s">
        <v>35</v>
      </c>
      <c r="C22" s="10" t="s">
        <v>23</v>
      </c>
      <c r="D22" s="18">
        <v>1.66</v>
      </c>
      <c r="E22" s="10">
        <v>3238</v>
      </c>
      <c r="F22" s="26" t="s">
        <v>36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1.66</v>
      </c>
      <c r="E23" s="23"/>
      <c r="F23" s="25"/>
    </row>
    <row r="24" spans="1:6" x14ac:dyDescent="0.25">
      <c r="A24" s="9" t="s">
        <v>37</v>
      </c>
      <c r="B24" s="14" t="s">
        <v>38</v>
      </c>
      <c r="C24" s="10" t="s">
        <v>23</v>
      </c>
      <c r="D24" s="18">
        <v>1.56</v>
      </c>
      <c r="E24" s="10">
        <v>3234</v>
      </c>
      <c r="F24" s="26" t="s">
        <v>39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1.56</v>
      </c>
      <c r="E25" s="23"/>
      <c r="F25" s="25"/>
    </row>
    <row r="26" spans="1:6" x14ac:dyDescent="0.25">
      <c r="A26" s="9" t="s">
        <v>40</v>
      </c>
      <c r="B26" s="14" t="s">
        <v>41</v>
      </c>
      <c r="C26" s="10" t="s">
        <v>23</v>
      </c>
      <c r="D26" s="18">
        <v>796.52</v>
      </c>
      <c r="E26" s="10">
        <v>3222</v>
      </c>
      <c r="F26" s="26" t="s">
        <v>42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796.52</v>
      </c>
      <c r="E27" s="23"/>
      <c r="F27" s="25"/>
    </row>
    <row r="28" spans="1:6" x14ac:dyDescent="0.25">
      <c r="A28" s="9" t="s">
        <v>43</v>
      </c>
      <c r="B28" s="14" t="s">
        <v>44</v>
      </c>
      <c r="C28" s="10" t="s">
        <v>23</v>
      </c>
      <c r="D28" s="18">
        <v>497.67</v>
      </c>
      <c r="E28" s="10">
        <v>3232</v>
      </c>
      <c r="F28" s="26" t="s">
        <v>12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497.67</v>
      </c>
      <c r="E29" s="23"/>
      <c r="F29" s="25"/>
    </row>
    <row r="30" spans="1:6" x14ac:dyDescent="0.25">
      <c r="A30" s="9" t="s">
        <v>45</v>
      </c>
      <c r="B30" s="14" t="s">
        <v>46</v>
      </c>
      <c r="C30" s="10" t="s">
        <v>47</v>
      </c>
      <c r="D30" s="18">
        <v>1904.64</v>
      </c>
      <c r="E30" s="10">
        <v>3222</v>
      </c>
      <c r="F30" s="26" t="s">
        <v>42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1904.64</v>
      </c>
      <c r="E31" s="23"/>
      <c r="F31" s="25"/>
    </row>
    <row r="32" spans="1:6" x14ac:dyDescent="0.25">
      <c r="A32" s="9" t="s">
        <v>48</v>
      </c>
      <c r="B32" s="14" t="s">
        <v>49</v>
      </c>
      <c r="C32" s="10" t="s">
        <v>27</v>
      </c>
      <c r="D32" s="18">
        <v>253.13</v>
      </c>
      <c r="E32" s="10">
        <v>3238</v>
      </c>
      <c r="F32" s="26" t="s">
        <v>36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253.13</v>
      </c>
      <c r="E33" s="23"/>
      <c r="F33" s="25"/>
    </row>
    <row r="34" spans="1:6" x14ac:dyDescent="0.25">
      <c r="A34" s="9" t="s">
        <v>50</v>
      </c>
      <c r="B34" s="14" t="s">
        <v>51</v>
      </c>
      <c r="C34" s="10" t="s">
        <v>23</v>
      </c>
      <c r="D34" s="18">
        <v>48.51</v>
      </c>
      <c r="E34" s="10">
        <v>3231</v>
      </c>
      <c r="F34" s="26" t="s">
        <v>30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48.51</v>
      </c>
      <c r="E35" s="23"/>
      <c r="F35" s="25"/>
    </row>
    <row r="36" spans="1:6" x14ac:dyDescent="0.25">
      <c r="A36" s="9" t="s">
        <v>52</v>
      </c>
      <c r="B36" s="14" t="s">
        <v>53</v>
      </c>
      <c r="C36" s="10" t="s">
        <v>54</v>
      </c>
      <c r="D36" s="18">
        <v>1878.29</v>
      </c>
      <c r="E36" s="10">
        <v>3221</v>
      </c>
      <c r="F36" s="26" t="s">
        <v>55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1878.29</v>
      </c>
      <c r="E37" s="23"/>
      <c r="F37" s="25"/>
    </row>
    <row r="38" spans="1:6" x14ac:dyDescent="0.25">
      <c r="A38" s="9" t="s">
        <v>56</v>
      </c>
      <c r="B38" s="14" t="s">
        <v>57</v>
      </c>
      <c r="C38" s="10" t="s">
        <v>23</v>
      </c>
      <c r="D38" s="18">
        <v>310.32</v>
      </c>
      <c r="E38" s="10">
        <v>3222</v>
      </c>
      <c r="F38" s="26" t="s">
        <v>42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310.32</v>
      </c>
      <c r="E39" s="23"/>
      <c r="F39" s="25"/>
    </row>
    <row r="40" spans="1:6" x14ac:dyDescent="0.25">
      <c r="A40" s="9" t="s">
        <v>58</v>
      </c>
      <c r="B40" s="14" t="s">
        <v>59</v>
      </c>
      <c r="C40" s="10" t="s">
        <v>23</v>
      </c>
      <c r="D40" s="18">
        <v>62.5</v>
      </c>
      <c r="E40" s="10">
        <v>3239</v>
      </c>
      <c r="F40" s="26" t="s">
        <v>60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62.5</v>
      </c>
      <c r="E41" s="23"/>
      <c r="F41" s="25"/>
    </row>
    <row r="42" spans="1:6" x14ac:dyDescent="0.25">
      <c r="A42" s="9" t="s">
        <v>61</v>
      </c>
      <c r="B42" s="14" t="s">
        <v>62</v>
      </c>
      <c r="C42" s="10" t="s">
        <v>23</v>
      </c>
      <c r="D42" s="18">
        <v>1341.16</v>
      </c>
      <c r="E42" s="10">
        <v>3223</v>
      </c>
      <c r="F42" s="26" t="s">
        <v>63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1341.16</v>
      </c>
      <c r="E43" s="23"/>
      <c r="F43" s="25"/>
    </row>
    <row r="44" spans="1:6" x14ac:dyDescent="0.25">
      <c r="A44" s="9" t="s">
        <v>64</v>
      </c>
      <c r="B44" s="14" t="s">
        <v>65</v>
      </c>
      <c r="C44" s="10" t="s">
        <v>23</v>
      </c>
      <c r="D44" s="18">
        <v>718.26</v>
      </c>
      <c r="E44" s="10">
        <v>3222</v>
      </c>
      <c r="F44" s="26" t="s">
        <v>42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718.26</v>
      </c>
      <c r="E45" s="23"/>
      <c r="F45" s="25"/>
    </row>
    <row r="46" spans="1:6" x14ac:dyDescent="0.25">
      <c r="A46" s="9" t="s">
        <v>66</v>
      </c>
      <c r="B46" s="14" t="s">
        <v>67</v>
      </c>
      <c r="C46" s="10" t="s">
        <v>23</v>
      </c>
      <c r="D46" s="18">
        <v>220.22</v>
      </c>
      <c r="E46" s="10">
        <v>3234</v>
      </c>
      <c r="F46" s="26" t="s">
        <v>39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220.22</v>
      </c>
      <c r="E47" s="23"/>
      <c r="F47" s="25"/>
    </row>
    <row r="48" spans="1:6" x14ac:dyDescent="0.25">
      <c r="A48" s="9" t="s">
        <v>68</v>
      </c>
      <c r="B48" s="14" t="s">
        <v>69</v>
      </c>
      <c r="C48" s="10" t="s">
        <v>70</v>
      </c>
      <c r="D48" s="18">
        <v>1981.7</v>
      </c>
      <c r="E48" s="10">
        <v>3222</v>
      </c>
      <c r="F48" s="26" t="s">
        <v>42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1981.7</v>
      </c>
      <c r="E49" s="23"/>
      <c r="F49" s="25"/>
    </row>
    <row r="50" spans="1:6" x14ac:dyDescent="0.25">
      <c r="A50" s="9" t="s">
        <v>71</v>
      </c>
      <c r="B50" s="14" t="s">
        <v>72</v>
      </c>
      <c r="C50" s="10" t="s">
        <v>23</v>
      </c>
      <c r="D50" s="18">
        <v>3.45</v>
      </c>
      <c r="E50" s="10">
        <v>3222</v>
      </c>
      <c r="F50" s="26" t="s">
        <v>42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3.45</v>
      </c>
      <c r="E51" s="23"/>
      <c r="F51" s="25"/>
    </row>
    <row r="52" spans="1:6" x14ac:dyDescent="0.25">
      <c r="A52" s="9" t="s">
        <v>73</v>
      </c>
      <c r="B52" s="14" t="s">
        <v>74</v>
      </c>
      <c r="C52" s="10" t="s">
        <v>75</v>
      </c>
      <c r="D52" s="18">
        <v>259.88</v>
      </c>
      <c r="E52" s="10">
        <v>3222</v>
      </c>
      <c r="F52" s="26" t="s">
        <v>42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259.88</v>
      </c>
      <c r="E53" s="23"/>
      <c r="F53" s="25"/>
    </row>
    <row r="54" spans="1:6" x14ac:dyDescent="0.25">
      <c r="A54" s="9" t="s">
        <v>76</v>
      </c>
      <c r="B54" s="14" t="s">
        <v>77</v>
      </c>
      <c r="C54" s="10" t="s">
        <v>75</v>
      </c>
      <c r="D54" s="18">
        <v>9.6</v>
      </c>
      <c r="E54" s="10">
        <v>3221</v>
      </c>
      <c r="F54" s="26" t="s">
        <v>55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9.6</v>
      </c>
      <c r="E55" s="23"/>
      <c r="F55" s="25"/>
    </row>
    <row r="56" spans="1:6" x14ac:dyDescent="0.25">
      <c r="A56" s="9" t="s">
        <v>78</v>
      </c>
      <c r="B56" s="14" t="s">
        <v>79</v>
      </c>
      <c r="C56" s="10" t="s">
        <v>23</v>
      </c>
      <c r="D56" s="18">
        <v>35</v>
      </c>
      <c r="E56" s="10">
        <v>3299</v>
      </c>
      <c r="F56" s="26" t="s">
        <v>80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35</v>
      </c>
      <c r="E57" s="23"/>
      <c r="F57" s="25"/>
    </row>
    <row r="58" spans="1:6" x14ac:dyDescent="0.25">
      <c r="A58" s="9" t="s">
        <v>81</v>
      </c>
      <c r="B58" s="14" t="s">
        <v>82</v>
      </c>
      <c r="C58" s="10" t="s">
        <v>83</v>
      </c>
      <c r="D58" s="18">
        <v>2685.41</v>
      </c>
      <c r="E58" s="10">
        <v>3222</v>
      </c>
      <c r="F58" s="26" t="s">
        <v>42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2685.41</v>
      </c>
      <c r="E59" s="23"/>
      <c r="F59" s="25"/>
    </row>
    <row r="60" spans="1:6" x14ac:dyDescent="0.25">
      <c r="A60" s="9" t="s">
        <v>84</v>
      </c>
      <c r="B60" s="14" t="s">
        <v>85</v>
      </c>
      <c r="C60" s="10" t="s">
        <v>23</v>
      </c>
      <c r="D60" s="18">
        <v>15.27</v>
      </c>
      <c r="E60" s="10">
        <v>3221</v>
      </c>
      <c r="F60" s="26" t="s">
        <v>55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15.27</v>
      </c>
      <c r="E61" s="23"/>
      <c r="F61" s="25"/>
    </row>
    <row r="62" spans="1:6" x14ac:dyDescent="0.25">
      <c r="A62" s="9" t="s">
        <v>86</v>
      </c>
      <c r="B62" s="14" t="s">
        <v>87</v>
      </c>
      <c r="C62" s="10" t="s">
        <v>88</v>
      </c>
      <c r="D62" s="18">
        <v>290.33</v>
      </c>
      <c r="E62" s="10">
        <v>3232</v>
      </c>
      <c r="F62" s="26" t="s">
        <v>12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290.33</v>
      </c>
      <c r="E63" s="23"/>
      <c r="F63" s="25"/>
    </row>
    <row r="64" spans="1:6" x14ac:dyDescent="0.25">
      <c r="A64" s="9" t="s">
        <v>89</v>
      </c>
      <c r="B64" s="14" t="s">
        <v>90</v>
      </c>
      <c r="C64" s="10" t="s">
        <v>23</v>
      </c>
      <c r="D64" s="18">
        <v>16.559999999999999</v>
      </c>
      <c r="E64" s="10">
        <v>3231</v>
      </c>
      <c r="F64" s="26" t="s">
        <v>30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16.559999999999999</v>
      </c>
      <c r="E65" s="23"/>
      <c r="F65" s="25"/>
    </row>
    <row r="66" spans="1:6" x14ac:dyDescent="0.25">
      <c r="A66" s="9" t="s">
        <v>91</v>
      </c>
      <c r="B66" s="14" t="s">
        <v>92</v>
      </c>
      <c r="C66" s="10" t="s">
        <v>23</v>
      </c>
      <c r="D66" s="18">
        <v>165.9</v>
      </c>
      <c r="E66" s="10">
        <v>3238</v>
      </c>
      <c r="F66" s="26" t="s">
        <v>36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165.9</v>
      </c>
      <c r="E67" s="23"/>
      <c r="F67" s="25"/>
    </row>
    <row r="68" spans="1:6" x14ac:dyDescent="0.25">
      <c r="A68" s="9" t="s">
        <v>93</v>
      </c>
      <c r="B68" s="14" t="s">
        <v>94</v>
      </c>
      <c r="C68" s="10" t="s">
        <v>23</v>
      </c>
      <c r="D68" s="18">
        <v>91.12</v>
      </c>
      <c r="E68" s="10">
        <v>3222</v>
      </c>
      <c r="F68" s="26" t="s">
        <v>42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91.12</v>
      </c>
      <c r="E69" s="23"/>
      <c r="F69" s="25"/>
    </row>
    <row r="70" spans="1:6" x14ac:dyDescent="0.25">
      <c r="A70" s="9" t="s">
        <v>95</v>
      </c>
      <c r="B70" s="14" t="s">
        <v>96</v>
      </c>
      <c r="C70" s="10" t="s">
        <v>97</v>
      </c>
      <c r="D70" s="18">
        <v>50</v>
      </c>
      <c r="E70" s="10">
        <v>3213</v>
      </c>
      <c r="F70" s="26" t="s">
        <v>98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50</v>
      </c>
      <c r="E71" s="23"/>
      <c r="F71" s="25"/>
    </row>
    <row r="72" spans="1:6" x14ac:dyDescent="0.25">
      <c r="A72" s="9" t="s">
        <v>99</v>
      </c>
      <c r="B72" s="14" t="s">
        <v>100</v>
      </c>
      <c r="C72" s="10" t="s">
        <v>75</v>
      </c>
      <c r="D72" s="18">
        <v>49.6</v>
      </c>
      <c r="E72" s="10">
        <v>3239</v>
      </c>
      <c r="F72" s="26" t="s">
        <v>60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49.6</v>
      </c>
      <c r="E73" s="23"/>
      <c r="F73" s="25"/>
    </row>
    <row r="74" spans="1:6" x14ac:dyDescent="0.25">
      <c r="A74" s="9" t="s">
        <v>101</v>
      </c>
      <c r="B74" s="14" t="s">
        <v>102</v>
      </c>
      <c r="C74" s="10" t="s">
        <v>23</v>
      </c>
      <c r="D74" s="18">
        <v>427.88</v>
      </c>
      <c r="E74" s="10">
        <v>3222</v>
      </c>
      <c r="F74" s="26" t="s">
        <v>42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427.88</v>
      </c>
      <c r="E75" s="23"/>
      <c r="F75" s="25"/>
    </row>
    <row r="76" spans="1:6" x14ac:dyDescent="0.25">
      <c r="A76" s="9" t="s">
        <v>103</v>
      </c>
      <c r="B76" s="14" t="s">
        <v>104</v>
      </c>
      <c r="C76" s="10" t="s">
        <v>23</v>
      </c>
      <c r="D76" s="18">
        <v>106.25</v>
      </c>
      <c r="E76" s="10">
        <v>3239</v>
      </c>
      <c r="F76" s="26" t="s">
        <v>60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106.25</v>
      </c>
      <c r="E77" s="23"/>
      <c r="F77" s="25"/>
    </row>
    <row r="78" spans="1:6" x14ac:dyDescent="0.25">
      <c r="A78" s="9" t="s">
        <v>105</v>
      </c>
      <c r="B78" s="14" t="s">
        <v>106</v>
      </c>
      <c r="C78" s="10" t="s">
        <v>107</v>
      </c>
      <c r="D78" s="18">
        <v>185.63</v>
      </c>
      <c r="E78" s="10">
        <v>3222</v>
      </c>
      <c r="F78" s="26" t="s">
        <v>42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185.63</v>
      </c>
      <c r="E79" s="23"/>
      <c r="F79" s="25"/>
    </row>
    <row r="80" spans="1:6" x14ac:dyDescent="0.25">
      <c r="A80" s="9" t="s">
        <v>108</v>
      </c>
      <c r="B80" s="14" t="s">
        <v>109</v>
      </c>
      <c r="C80" s="10" t="s">
        <v>23</v>
      </c>
      <c r="D80" s="18">
        <v>25.8</v>
      </c>
      <c r="E80" s="10">
        <v>3222</v>
      </c>
      <c r="F80" s="26" t="s">
        <v>42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25.8</v>
      </c>
      <c r="E81" s="23"/>
      <c r="F81" s="25"/>
    </row>
    <row r="82" spans="1:6" x14ac:dyDescent="0.25">
      <c r="A82" s="9" t="s">
        <v>110</v>
      </c>
      <c r="B82" s="14" t="s">
        <v>111</v>
      </c>
      <c r="C82" s="10" t="s">
        <v>112</v>
      </c>
      <c r="D82" s="18">
        <v>235.84</v>
      </c>
      <c r="E82" s="10">
        <v>3234</v>
      </c>
      <c r="F82" s="26" t="s">
        <v>39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235.84</v>
      </c>
      <c r="E83" s="23"/>
      <c r="F83" s="25"/>
    </row>
    <row r="84" spans="1:6" x14ac:dyDescent="0.25">
      <c r="A84" s="9" t="s">
        <v>113</v>
      </c>
      <c r="B84" s="14" t="s">
        <v>111</v>
      </c>
      <c r="C84" s="10" t="s">
        <v>112</v>
      </c>
      <c r="D84" s="18">
        <v>3278.54</v>
      </c>
      <c r="E84" s="10">
        <v>3223</v>
      </c>
      <c r="F84" s="26" t="s">
        <v>63</v>
      </c>
    </row>
    <row r="85" spans="1:6" ht="27" customHeight="1" thickBot="1" x14ac:dyDescent="0.3">
      <c r="A85" s="21" t="s">
        <v>13</v>
      </c>
      <c r="B85" s="22"/>
      <c r="C85" s="23"/>
      <c r="D85" s="24">
        <f>SUM(D84:D84)</f>
        <v>3278.54</v>
      </c>
      <c r="E85" s="23"/>
      <c r="F85" s="25"/>
    </row>
    <row r="86" spans="1:6" x14ac:dyDescent="0.25">
      <c r="A86" s="9" t="s">
        <v>114</v>
      </c>
      <c r="B86" s="14" t="s">
        <v>111</v>
      </c>
      <c r="C86" s="10" t="s">
        <v>23</v>
      </c>
      <c r="D86" s="18">
        <v>72.819999999999993</v>
      </c>
      <c r="E86" s="10">
        <v>3222</v>
      </c>
      <c r="F86" s="26" t="s">
        <v>42</v>
      </c>
    </row>
    <row r="87" spans="1:6" ht="27" customHeight="1" thickBot="1" x14ac:dyDescent="0.3">
      <c r="A87" s="21" t="s">
        <v>13</v>
      </c>
      <c r="B87" s="22"/>
      <c r="C87" s="23"/>
      <c r="D87" s="24">
        <f>SUM(D86:D86)</f>
        <v>72.819999999999993</v>
      </c>
      <c r="E87" s="23"/>
      <c r="F87" s="25"/>
    </row>
    <row r="88" spans="1:6" x14ac:dyDescent="0.25">
      <c r="A88" s="9" t="s">
        <v>115</v>
      </c>
      <c r="B88" s="14" t="s">
        <v>111</v>
      </c>
      <c r="C88" s="10" t="s">
        <v>116</v>
      </c>
      <c r="D88" s="18">
        <v>408.28</v>
      </c>
      <c r="E88" s="10">
        <v>3222</v>
      </c>
      <c r="F88" s="26" t="s">
        <v>42</v>
      </c>
    </row>
    <row r="89" spans="1:6" ht="27" customHeight="1" thickBot="1" x14ac:dyDescent="0.3">
      <c r="A89" s="21" t="s">
        <v>13</v>
      </c>
      <c r="B89" s="22"/>
      <c r="C89" s="23"/>
      <c r="D89" s="24">
        <f>SUM(D88:D88)</f>
        <v>408.28</v>
      </c>
      <c r="E89" s="23"/>
      <c r="F89" s="25"/>
    </row>
    <row r="90" spans="1:6" x14ac:dyDescent="0.25">
      <c r="A90" s="9" t="s">
        <v>117</v>
      </c>
      <c r="B90" s="14" t="s">
        <v>111</v>
      </c>
      <c r="C90" s="10" t="s">
        <v>112</v>
      </c>
      <c r="D90" s="18">
        <v>51.25</v>
      </c>
      <c r="E90" s="10">
        <v>3232</v>
      </c>
      <c r="F90" s="26" t="s">
        <v>12</v>
      </c>
    </row>
    <row r="91" spans="1:6" ht="27" customHeight="1" thickBot="1" x14ac:dyDescent="0.3">
      <c r="A91" s="21" t="s">
        <v>13</v>
      </c>
      <c r="B91" s="22"/>
      <c r="C91" s="23"/>
      <c r="D91" s="24">
        <f>SUM(D90:D90)</f>
        <v>51.25</v>
      </c>
      <c r="E91" s="23"/>
      <c r="F91" s="25"/>
    </row>
    <row r="92" spans="1:6" x14ac:dyDescent="0.25">
      <c r="A92" s="9" t="s">
        <v>118</v>
      </c>
      <c r="B92" s="14" t="s">
        <v>111</v>
      </c>
      <c r="C92" s="10" t="s">
        <v>119</v>
      </c>
      <c r="D92" s="18">
        <v>448.36</v>
      </c>
      <c r="E92" s="10">
        <v>3222</v>
      </c>
      <c r="F92" s="26" t="s">
        <v>42</v>
      </c>
    </row>
    <row r="93" spans="1:6" ht="27" customHeight="1" thickBot="1" x14ac:dyDescent="0.3">
      <c r="A93" s="21" t="s">
        <v>13</v>
      </c>
      <c r="B93" s="22"/>
      <c r="C93" s="23"/>
      <c r="D93" s="24">
        <f>SUM(D92:D92)</f>
        <v>448.36</v>
      </c>
      <c r="E93" s="23"/>
      <c r="F93" s="25"/>
    </row>
    <row r="94" spans="1:6" x14ac:dyDescent="0.25">
      <c r="A94" s="9" t="s">
        <v>120</v>
      </c>
      <c r="B94" s="14" t="s">
        <v>111</v>
      </c>
      <c r="C94" s="10" t="s">
        <v>121</v>
      </c>
      <c r="D94" s="18">
        <v>441.76</v>
      </c>
      <c r="E94" s="10">
        <v>3234</v>
      </c>
      <c r="F94" s="26" t="s">
        <v>39</v>
      </c>
    </row>
    <row r="95" spans="1:6" ht="27" customHeight="1" thickBot="1" x14ac:dyDescent="0.3">
      <c r="A95" s="21" t="s">
        <v>13</v>
      </c>
      <c r="B95" s="22"/>
      <c r="C95" s="23"/>
      <c r="D95" s="24">
        <f>SUM(D94:D94)</f>
        <v>441.76</v>
      </c>
      <c r="E95" s="23"/>
      <c r="F95" s="25"/>
    </row>
    <row r="96" spans="1:6" x14ac:dyDescent="0.25">
      <c r="A96" s="9"/>
      <c r="B96" s="14"/>
      <c r="C96" s="10"/>
      <c r="D96" s="18">
        <v>10351.15</v>
      </c>
      <c r="E96" s="10">
        <v>3111</v>
      </c>
      <c r="F96" s="26" t="s">
        <v>122</v>
      </c>
    </row>
    <row r="97" spans="1:6" x14ac:dyDescent="0.25">
      <c r="A97" s="9"/>
      <c r="B97" s="14"/>
      <c r="C97" s="10"/>
      <c r="D97" s="18">
        <v>1250.8699999999999</v>
      </c>
      <c r="E97" s="10">
        <v>3141</v>
      </c>
      <c r="F97" s="27" t="s">
        <v>123</v>
      </c>
    </row>
    <row r="98" spans="1:6" x14ac:dyDescent="0.25">
      <c r="A98" s="9"/>
      <c r="B98" s="14"/>
      <c r="C98" s="10"/>
      <c r="D98" s="18">
        <v>2665.24</v>
      </c>
      <c r="E98" s="10">
        <v>3151</v>
      </c>
      <c r="F98" s="27" t="s">
        <v>123</v>
      </c>
    </row>
    <row r="99" spans="1:6" x14ac:dyDescent="0.25">
      <c r="A99" s="9"/>
      <c r="B99" s="14"/>
      <c r="C99" s="10"/>
      <c r="D99" s="18">
        <v>2354.11</v>
      </c>
      <c r="E99" s="10">
        <v>3162</v>
      </c>
      <c r="F99" s="27" t="s">
        <v>123</v>
      </c>
    </row>
    <row r="100" spans="1:6" x14ac:dyDescent="0.25">
      <c r="A100" s="9"/>
      <c r="B100" s="14"/>
      <c r="C100" s="10"/>
      <c r="D100" s="18">
        <v>1000</v>
      </c>
      <c r="E100" s="10">
        <v>3171</v>
      </c>
      <c r="F100" s="27" t="s">
        <v>123</v>
      </c>
    </row>
    <row r="101" spans="1:6" x14ac:dyDescent="0.25">
      <c r="A101" s="9"/>
      <c r="B101" s="14"/>
      <c r="C101" s="10"/>
      <c r="D101" s="18">
        <v>1134.22</v>
      </c>
      <c r="E101" s="10">
        <v>3211</v>
      </c>
      <c r="F101" s="27" t="s">
        <v>124</v>
      </c>
    </row>
    <row r="102" spans="1:6" x14ac:dyDescent="0.25">
      <c r="A102" s="9"/>
      <c r="B102" s="14"/>
      <c r="C102" s="10"/>
      <c r="D102" s="18">
        <v>369.65</v>
      </c>
      <c r="E102" s="10">
        <v>3212</v>
      </c>
      <c r="F102" s="27" t="s">
        <v>125</v>
      </c>
    </row>
    <row r="103" spans="1:6" x14ac:dyDescent="0.25">
      <c r="A103" s="9"/>
      <c r="B103" s="14"/>
      <c r="C103" s="10"/>
      <c r="D103" s="18">
        <v>5.2</v>
      </c>
      <c r="E103" s="10">
        <v>3237</v>
      </c>
      <c r="F103" s="27" t="s">
        <v>126</v>
      </c>
    </row>
    <row r="104" spans="1:6" x14ac:dyDescent="0.25">
      <c r="A104" s="9"/>
      <c r="B104" s="14"/>
      <c r="C104" s="10"/>
      <c r="D104" s="18">
        <v>6.94</v>
      </c>
      <c r="E104" s="10">
        <v>3237</v>
      </c>
      <c r="F104" s="27" t="s">
        <v>126</v>
      </c>
    </row>
    <row r="105" spans="1:6" x14ac:dyDescent="0.25">
      <c r="A105" s="9"/>
      <c r="B105" s="14"/>
      <c r="C105" s="10"/>
      <c r="D105" s="18">
        <v>14.74</v>
      </c>
      <c r="E105" s="10">
        <v>3237</v>
      </c>
      <c r="F105" s="27" t="s">
        <v>126</v>
      </c>
    </row>
    <row r="106" spans="1:6" x14ac:dyDescent="0.25">
      <c r="A106" s="9"/>
      <c r="B106" s="14"/>
      <c r="C106" s="10"/>
      <c r="D106" s="18">
        <v>47.7</v>
      </c>
      <c r="E106" s="10">
        <v>3237</v>
      </c>
      <c r="F106" s="27" t="s">
        <v>126</v>
      </c>
    </row>
    <row r="107" spans="1:6" x14ac:dyDescent="0.25">
      <c r="A107" s="9"/>
      <c r="B107" s="14"/>
      <c r="C107" s="10"/>
      <c r="D107" s="18">
        <v>11484.5</v>
      </c>
      <c r="E107" s="10">
        <v>3239</v>
      </c>
      <c r="F107" s="27" t="s">
        <v>60</v>
      </c>
    </row>
    <row r="108" spans="1:6" x14ac:dyDescent="0.25">
      <c r="A108" s="9"/>
      <c r="B108" s="14"/>
      <c r="C108" s="10"/>
      <c r="D108" s="18">
        <v>165.9</v>
      </c>
      <c r="E108" s="10">
        <v>3295</v>
      </c>
      <c r="F108" s="27" t="s">
        <v>127</v>
      </c>
    </row>
    <row r="109" spans="1:6" x14ac:dyDescent="0.25">
      <c r="A109" s="9"/>
      <c r="B109" s="14"/>
      <c r="C109" s="10"/>
      <c r="D109" s="18">
        <v>132.07</v>
      </c>
      <c r="E109" s="10">
        <v>3431</v>
      </c>
      <c r="F109" s="27" t="s">
        <v>24</v>
      </c>
    </row>
    <row r="110" spans="1:6" ht="21" customHeight="1" thickBot="1" x14ac:dyDescent="0.3">
      <c r="A110" s="21" t="s">
        <v>13</v>
      </c>
      <c r="B110" s="22"/>
      <c r="C110" s="23"/>
      <c r="D110" s="24">
        <f>SUM(D96:D109)</f>
        <v>30982.290000000005</v>
      </c>
      <c r="E110" s="23"/>
      <c r="F110" s="25"/>
    </row>
    <row r="111" spans="1:6" ht="15.75" thickBot="1" x14ac:dyDescent="0.3">
      <c r="A111" s="28" t="s">
        <v>128</v>
      </c>
      <c r="B111" s="29"/>
      <c r="C111" s="30"/>
      <c r="D111" s="31">
        <f>SUM(D8,D11,D13,D15,D17,D19,D21,D23,D25,D27,D29,D31,D33,D35,D37,D39,D41,D43,D45,D47,D49,D51,D53,D55,D57,D59,D61,D63,D65,D67,D69,D71,D73,D75,D77,D79,D81,D83,D85,D87,D89,D91,D93,D95,D110)</f>
        <v>52358.8</v>
      </c>
      <c r="E111" s="30"/>
      <c r="F111" s="32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2024-04-19T08:35:08Z</dcterms:modified>
</cp:coreProperties>
</file>